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4000" windowHeight="9140" activeTab="0"/>
  </bookViews>
  <sheets>
    <sheet name="D90 Travel Form" sheetId="1" r:id="rId1"/>
    <sheet name="Example" sheetId="2" r:id="rId2"/>
  </sheets>
  <definedNames>
    <definedName name="_xlnm.Print_Area" localSheetId="0">'D90 Travel Form'!$A$6:$F$33</definedName>
  </definedNames>
  <calcPr fullCalcOnLoad="1"/>
</workbook>
</file>

<file path=xl/sharedStrings.xml><?xml version="1.0" encoding="utf-8"?>
<sst xmlns="http://schemas.openxmlformats.org/spreadsheetml/2006/main" count="34" uniqueCount="20">
  <si>
    <t>Venue travelled to</t>
  </si>
  <si>
    <t>Purpose for travel</t>
  </si>
  <si>
    <t>Round trip in kilometers</t>
  </si>
  <si>
    <t>TOTAL CLAIM</t>
  </si>
  <si>
    <t>Tolls</t>
  </si>
  <si>
    <t>Travel Date</t>
  </si>
  <si>
    <r>
      <t>D90 Travel itemisation form</t>
    </r>
    <r>
      <rPr>
        <sz val="8"/>
        <color indexed="8"/>
        <rFont val="Calibri"/>
        <family val="2"/>
      </rPr>
      <t xml:space="preserve">                                                               </t>
    </r>
    <r>
      <rPr>
        <sz val="18"/>
        <color indexed="8"/>
        <rFont val="Calibri"/>
        <family val="2"/>
      </rPr>
      <t>Type your Name here --&gt;</t>
    </r>
    <r>
      <rPr>
        <sz val="8"/>
        <color indexed="8"/>
        <rFont val="Calibri"/>
        <family val="2"/>
      </rPr>
      <t xml:space="preserve">                  </t>
    </r>
  </si>
  <si>
    <t>TRAVEL FORM</t>
  </si>
  <si>
    <t>You need supporting documentation for this claim.</t>
  </si>
  <si>
    <t>Obtain a printout from the internet with details of your trip distance and attach it to this form.</t>
  </si>
  <si>
    <t>There is no reimbursement for the first 100 kilometres for trips taken from 1st July 2016.</t>
  </si>
  <si>
    <r>
      <rPr>
        <b/>
        <u val="single"/>
        <sz val="11"/>
        <color indexed="8"/>
        <rFont val="Calibri"/>
        <family val="2"/>
      </rPr>
      <t>Claimable allowance</t>
    </r>
    <r>
      <rPr>
        <b/>
        <sz val="11"/>
        <color indexed="8"/>
        <rFont val="Calibri"/>
        <family val="2"/>
      </rPr>
      <t xml:space="preserve">
20 cents per kilometre in excess of the first 100 kilometres(auto calculation = total km - 100 km @ 20 cents km)</t>
    </r>
  </si>
  <si>
    <t>Your round trip kilometres will automatically be reduced by 100 and multiplied by .20 to calculate your allowance.</t>
  </si>
  <si>
    <t>Sydney</t>
  </si>
  <si>
    <t>DEC July meeting</t>
  </si>
  <si>
    <t>Coffs Harbour</t>
  </si>
  <si>
    <t>Terrigal</t>
  </si>
  <si>
    <t>Club visit</t>
  </si>
  <si>
    <t>DEC September meeting</t>
  </si>
  <si>
    <t>Newcastle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</si>
</sst>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C09]dddd\,\ d\ mmmm\ yyyy"/>
    <numFmt numFmtId="173" formatCode="[$-C09]dd\-mmmm\-yyyy;@"/>
    <numFmt numFmtId="174" formatCode="d\-mmm\-yyyy"/>
    <numFmt numFmtId="175" formatCode="d/m/yyyy;@"/>
    <numFmt numFmtId="17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Webdings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Webdings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1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wrapText="1"/>
    </xf>
    <xf numFmtId="0" fontId="38" fillId="0" borderId="17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8" xfId="0" applyFont="1" applyBorder="1" applyAlignment="1">
      <alignment/>
    </xf>
    <xf numFmtId="4" fontId="0" fillId="0" borderId="19" xfId="0" applyNumberFormat="1" applyBorder="1" applyAlignment="1" applyProtection="1">
      <alignment horizontal="right" wrapText="1"/>
      <protection locked="0"/>
    </xf>
    <xf numFmtId="170" fontId="0" fillId="0" borderId="20" xfId="44" applyFont="1" applyBorder="1" applyAlignment="1" applyProtection="1">
      <alignment horizontal="center" wrapText="1"/>
      <protection locked="0"/>
    </xf>
    <xf numFmtId="4" fontId="0" fillId="0" borderId="21" xfId="0" applyNumberFormat="1" applyFont="1" applyBorder="1" applyAlignment="1" applyProtection="1">
      <alignment/>
      <protection locked="0"/>
    </xf>
    <xf numFmtId="170" fontId="0" fillId="0" borderId="22" xfId="44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170" fontId="0" fillId="0" borderId="24" xfId="44" applyFont="1" applyBorder="1" applyAlignment="1" applyProtection="1">
      <alignment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0" borderId="22" xfId="0" applyFont="1" applyFill="1" applyBorder="1" applyAlignment="1" applyProtection="1">
      <alignment shrinkToFit="1"/>
      <protection locked="0"/>
    </xf>
    <xf numFmtId="0" fontId="0" fillId="0" borderId="24" xfId="0" applyFont="1" applyFill="1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26" xfId="0" applyFont="1" applyBorder="1" applyAlignment="1" applyProtection="1">
      <alignment shrinkToFit="1"/>
      <protection locked="0"/>
    </xf>
    <xf numFmtId="0" fontId="0" fillId="0" borderId="27" xfId="0" applyFont="1" applyBorder="1" applyAlignment="1" applyProtection="1">
      <alignment shrinkToFit="1"/>
      <protection locked="0"/>
    </xf>
    <xf numFmtId="170" fontId="0" fillId="0" borderId="28" xfId="0" applyNumberFormat="1" applyFont="1" applyBorder="1" applyAlignment="1" applyProtection="1">
      <alignment shrinkToFit="1"/>
      <protection hidden="1"/>
    </xf>
    <xf numFmtId="170" fontId="0" fillId="0" borderId="29" xfId="0" applyNumberFormat="1" applyFont="1" applyBorder="1" applyAlignment="1" applyProtection="1">
      <alignment horizontal="left" shrinkToFit="1"/>
      <protection hidden="1"/>
    </xf>
    <xf numFmtId="175" fontId="0" fillId="0" borderId="22" xfId="0" applyNumberFormat="1" applyBorder="1" applyAlignment="1" applyProtection="1">
      <alignment horizontal="left" shrinkToFit="1"/>
      <protection locked="0"/>
    </xf>
    <xf numFmtId="175" fontId="0" fillId="0" borderId="22" xfId="0" applyNumberFormat="1" applyFont="1" applyBorder="1" applyAlignment="1" applyProtection="1">
      <alignment horizontal="left" shrinkToFit="1"/>
      <protection locked="0"/>
    </xf>
    <xf numFmtId="0" fontId="0" fillId="0" borderId="16" xfId="0" applyFill="1" applyBorder="1" applyAlignment="1" applyProtection="1">
      <alignment shrinkToFit="1"/>
      <protection locked="0"/>
    </xf>
    <xf numFmtId="170" fontId="0" fillId="33" borderId="22" xfId="44" applyFont="1" applyFill="1" applyBorder="1" applyAlignment="1" applyProtection="1">
      <alignment shrinkToFit="1"/>
      <protection hidden="1"/>
    </xf>
    <xf numFmtId="0" fontId="0" fillId="0" borderId="22" xfId="0" applyFill="1" applyBorder="1" applyAlignment="1" applyProtection="1">
      <alignment shrinkToFit="1"/>
      <protection locked="0"/>
    </xf>
    <xf numFmtId="175" fontId="0" fillId="0" borderId="20" xfId="0" applyNumberFormat="1" applyBorder="1" applyAlignment="1" applyProtection="1">
      <alignment horizontal="left" shrinkToFit="1"/>
      <protection locked="0"/>
    </xf>
    <xf numFmtId="0" fontId="4" fillId="0" borderId="16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2" fillId="34" borderId="0" xfId="0" applyFont="1" applyFill="1" applyAlignment="1">
      <alignment/>
    </xf>
    <xf numFmtId="3" fontId="0" fillId="0" borderId="19" xfId="0" applyNumberForma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0" fontId="43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7">
      <selection activeCell="F10" sqref="F10"/>
    </sheetView>
  </sheetViews>
  <sheetFormatPr defaultColWidth="8.8515625" defaultRowHeight="15"/>
  <cols>
    <col min="1" max="1" width="14.421875" style="0" customWidth="1"/>
    <col min="2" max="2" width="31.140625" style="0" customWidth="1"/>
    <col min="3" max="3" width="12.140625" style="0" customWidth="1"/>
    <col min="4" max="4" width="18.28125" style="0" customWidth="1"/>
    <col min="5" max="5" width="20.7109375" style="0" bestFit="1" customWidth="1"/>
    <col min="6" max="6" width="64.421875" style="0" customWidth="1"/>
  </cols>
  <sheetData>
    <row r="1" spans="1:6" ht="24">
      <c r="A1" s="44" t="s">
        <v>7</v>
      </c>
      <c r="B1" s="41"/>
      <c r="C1" s="40"/>
      <c r="D1" s="40"/>
      <c r="E1" s="40"/>
      <c r="F1" s="40"/>
    </row>
    <row r="2" ht="15">
      <c r="A2" t="s">
        <v>8</v>
      </c>
    </row>
    <row r="3" spans="1:6" ht="15">
      <c r="A3" s="42">
        <v>1</v>
      </c>
      <c r="B3" s="42" t="s">
        <v>9</v>
      </c>
      <c r="C3" s="42"/>
      <c r="D3" s="42"/>
      <c r="E3" s="42"/>
      <c r="F3" s="42"/>
    </row>
    <row r="4" spans="1:6" ht="19.5" customHeight="1">
      <c r="A4" s="42">
        <v>2</v>
      </c>
      <c r="B4" s="42" t="s">
        <v>10</v>
      </c>
      <c r="C4" s="43"/>
      <c r="D4" s="43"/>
      <c r="E4" s="43"/>
      <c r="F4" s="43"/>
    </row>
    <row r="5" spans="1:6" ht="19.5" customHeight="1">
      <c r="A5" s="43">
        <v>3</v>
      </c>
      <c r="B5" s="42" t="s">
        <v>12</v>
      </c>
      <c r="C5" s="43"/>
      <c r="D5" s="43"/>
      <c r="E5" s="43"/>
      <c r="F5" s="43"/>
    </row>
    <row r="6" spans="1:6" ht="24">
      <c r="A6" s="48" t="s">
        <v>6</v>
      </c>
      <c r="B6" s="49"/>
      <c r="C6" s="49"/>
      <c r="D6" s="49"/>
      <c r="E6" s="50"/>
      <c r="F6" s="35"/>
    </row>
    <row r="7" spans="1:9" ht="105.75">
      <c r="A7" s="14" t="s">
        <v>5</v>
      </c>
      <c r="B7" s="15" t="s">
        <v>0</v>
      </c>
      <c r="C7" s="16" t="s">
        <v>2</v>
      </c>
      <c r="D7" s="39" t="s">
        <v>11</v>
      </c>
      <c r="E7" s="17" t="s">
        <v>4</v>
      </c>
      <c r="F7" s="18" t="s">
        <v>1</v>
      </c>
      <c r="G7" s="1"/>
      <c r="H7" s="1"/>
      <c r="I7" s="1"/>
    </row>
    <row r="8" spans="1:9" ht="18.75">
      <c r="A8" s="38">
        <v>42552</v>
      </c>
      <c r="B8" s="25"/>
      <c r="C8" s="19"/>
      <c r="D8" s="36">
        <f aca="true" t="shared" si="0" ref="D8:D29">IF(A8="","Travel Date required",IF(A8&gt;DATE(2016,6,30),IF(C8=0,"",IF(C8&lt;=100,"Trip must be over 100km",((C8-100)*0.2)))))</f>
      </c>
      <c r="E8" s="20"/>
      <c r="F8" s="28"/>
      <c r="G8" s="1"/>
      <c r="H8" s="1"/>
      <c r="I8" s="1"/>
    </row>
    <row r="9" spans="1:16" ht="18.75">
      <c r="A9" s="33">
        <v>42552</v>
      </c>
      <c r="B9" s="37"/>
      <c r="C9" s="21"/>
      <c r="D9" s="36">
        <f t="shared" si="0"/>
      </c>
      <c r="E9" s="22"/>
      <c r="F9" s="29"/>
      <c r="G9" s="2"/>
      <c r="H9" s="2"/>
      <c r="I9" s="2"/>
      <c r="K9" s="4"/>
      <c r="M9" s="1"/>
      <c r="N9" s="1"/>
      <c r="O9" s="1"/>
      <c r="P9" s="1"/>
    </row>
    <row r="10" spans="1:16" ht="18.75">
      <c r="A10" s="33">
        <v>42552</v>
      </c>
      <c r="B10" s="37"/>
      <c r="C10" s="21"/>
      <c r="D10" s="36">
        <f t="shared" si="0"/>
      </c>
      <c r="E10" s="22"/>
      <c r="F10" s="29"/>
      <c r="G10" s="2"/>
      <c r="H10" s="2"/>
      <c r="I10" s="2"/>
      <c r="K10" s="4"/>
      <c r="M10" s="1"/>
      <c r="N10" s="1"/>
      <c r="O10" s="1"/>
      <c r="P10" s="1"/>
    </row>
    <row r="11" spans="1:16" ht="18.75">
      <c r="A11" s="33">
        <v>42552</v>
      </c>
      <c r="B11" s="26"/>
      <c r="C11" s="21"/>
      <c r="D11" s="36">
        <f t="shared" si="0"/>
      </c>
      <c r="E11" s="22"/>
      <c r="F11" s="29"/>
      <c r="G11" s="2"/>
      <c r="H11" s="2"/>
      <c r="I11" s="2"/>
      <c r="K11" s="4"/>
      <c r="M11" s="1"/>
      <c r="N11" s="1"/>
      <c r="O11" s="1"/>
      <c r="P11" s="1"/>
    </row>
    <row r="12" spans="1:16" ht="18.75">
      <c r="A12" s="33">
        <v>42552</v>
      </c>
      <c r="B12" s="26"/>
      <c r="C12" s="21"/>
      <c r="D12" s="36">
        <f t="shared" si="0"/>
      </c>
      <c r="E12" s="22"/>
      <c r="F12" s="29"/>
      <c r="G12" s="2"/>
      <c r="H12" s="2"/>
      <c r="I12" s="2"/>
      <c r="K12" s="4"/>
      <c r="M12" s="1"/>
      <c r="N12" s="1"/>
      <c r="O12" s="1"/>
      <c r="P12" s="1"/>
    </row>
    <row r="13" spans="1:16" ht="19.5" customHeight="1">
      <c r="A13" s="33">
        <v>42552</v>
      </c>
      <c r="B13" s="26"/>
      <c r="C13" s="21"/>
      <c r="D13" s="36">
        <f t="shared" si="0"/>
      </c>
      <c r="E13" s="22"/>
      <c r="F13" s="29"/>
      <c r="G13" s="2"/>
      <c r="H13" s="2"/>
      <c r="I13" s="2"/>
      <c r="K13" s="4"/>
      <c r="M13" s="1"/>
      <c r="N13" s="1"/>
      <c r="O13" s="1"/>
      <c r="P13" s="1"/>
    </row>
    <row r="14" spans="1:16" ht="19.5" customHeight="1">
      <c r="A14" s="33">
        <v>42552</v>
      </c>
      <c r="B14" s="26"/>
      <c r="C14" s="21"/>
      <c r="D14" s="36">
        <f t="shared" si="0"/>
      </c>
      <c r="E14" s="22"/>
      <c r="F14" s="29"/>
      <c r="G14" s="2"/>
      <c r="H14" s="2"/>
      <c r="I14" s="2"/>
      <c r="K14" s="4"/>
      <c r="M14" s="1"/>
      <c r="N14" s="1"/>
      <c r="O14" s="1"/>
      <c r="P14" s="1"/>
    </row>
    <row r="15" spans="1:16" ht="18.75">
      <c r="A15" s="33">
        <v>42552</v>
      </c>
      <c r="B15" s="26"/>
      <c r="C15" s="21"/>
      <c r="D15" s="36">
        <f t="shared" si="0"/>
      </c>
      <c r="E15" s="22"/>
      <c r="F15" s="29"/>
      <c r="G15" s="2"/>
      <c r="H15" s="2"/>
      <c r="I15" s="2"/>
      <c r="K15" s="4"/>
      <c r="M15" s="1"/>
      <c r="N15" s="1"/>
      <c r="O15" s="1"/>
      <c r="P15" s="1"/>
    </row>
    <row r="16" spans="1:16" ht="18.75">
      <c r="A16" s="33">
        <v>42552</v>
      </c>
      <c r="B16" s="26"/>
      <c r="C16" s="21"/>
      <c r="D16" s="36">
        <f t="shared" si="0"/>
      </c>
      <c r="E16" s="22"/>
      <c r="F16" s="29"/>
      <c r="G16" s="2"/>
      <c r="H16" s="2"/>
      <c r="I16" s="2"/>
      <c r="K16" s="4"/>
      <c r="M16" s="1"/>
      <c r="N16" s="1"/>
      <c r="O16" s="1"/>
      <c r="P16" s="1"/>
    </row>
    <row r="17" spans="1:16" ht="18.75">
      <c r="A17" s="33">
        <v>42552</v>
      </c>
      <c r="B17" s="26"/>
      <c r="C17" s="21"/>
      <c r="D17" s="36">
        <f t="shared" si="0"/>
      </c>
      <c r="E17" s="22"/>
      <c r="F17" s="29"/>
      <c r="G17" s="2"/>
      <c r="H17" s="2"/>
      <c r="I17" s="2"/>
      <c r="K17" s="4"/>
      <c r="M17" s="1"/>
      <c r="N17" s="1"/>
      <c r="O17" s="1"/>
      <c r="P17" s="1"/>
    </row>
    <row r="18" spans="1:16" ht="18.75">
      <c r="A18" s="33">
        <v>42552</v>
      </c>
      <c r="B18" s="26"/>
      <c r="C18" s="21"/>
      <c r="D18" s="36">
        <f t="shared" si="0"/>
      </c>
      <c r="E18" s="22"/>
      <c r="F18" s="29"/>
      <c r="G18" s="2"/>
      <c r="H18" s="2"/>
      <c r="I18" s="2"/>
      <c r="K18" s="4"/>
      <c r="M18" s="1"/>
      <c r="N18" s="1"/>
      <c r="O18" s="1"/>
      <c r="P18" s="1"/>
    </row>
    <row r="19" spans="1:16" ht="18.75">
      <c r="A19" s="33">
        <v>42552</v>
      </c>
      <c r="B19" s="26"/>
      <c r="C19" s="21"/>
      <c r="D19" s="36">
        <f t="shared" si="0"/>
      </c>
      <c r="E19" s="22"/>
      <c r="F19" s="29"/>
      <c r="G19" s="2"/>
      <c r="H19" s="2"/>
      <c r="I19" s="2"/>
      <c r="K19" s="4"/>
      <c r="M19" s="1"/>
      <c r="N19" s="1"/>
      <c r="O19" s="1"/>
      <c r="P19" s="1"/>
    </row>
    <row r="20" spans="1:16" ht="18.75">
      <c r="A20" s="33">
        <v>42552</v>
      </c>
      <c r="B20" s="26"/>
      <c r="C20" s="21"/>
      <c r="D20" s="36">
        <f t="shared" si="0"/>
      </c>
      <c r="E20" s="22"/>
      <c r="F20" s="29"/>
      <c r="G20" s="2"/>
      <c r="H20" s="2"/>
      <c r="I20" s="2"/>
      <c r="K20" s="4"/>
      <c r="M20" s="1"/>
      <c r="N20" s="1"/>
      <c r="O20" s="1"/>
      <c r="P20" s="1"/>
    </row>
    <row r="21" spans="1:16" ht="18.75">
      <c r="A21" s="33">
        <v>42552</v>
      </c>
      <c r="B21" s="26"/>
      <c r="C21" s="21"/>
      <c r="D21" s="36">
        <f t="shared" si="0"/>
      </c>
      <c r="E21" s="22"/>
      <c r="F21" s="29"/>
      <c r="G21" s="2"/>
      <c r="H21" s="2"/>
      <c r="I21" s="2"/>
      <c r="K21" s="4"/>
      <c r="M21" s="1"/>
      <c r="N21" s="1"/>
      <c r="O21" s="1"/>
      <c r="P21" s="1"/>
    </row>
    <row r="22" spans="1:16" ht="18.75">
      <c r="A22" s="33">
        <v>42552</v>
      </c>
      <c r="B22" s="26"/>
      <c r="C22" s="21"/>
      <c r="D22" s="36">
        <f t="shared" si="0"/>
      </c>
      <c r="E22" s="22"/>
      <c r="F22" s="29"/>
      <c r="G22" s="2"/>
      <c r="H22" s="2"/>
      <c r="I22" s="2"/>
      <c r="K22" s="4"/>
      <c r="M22" s="1"/>
      <c r="N22" s="1"/>
      <c r="O22" s="1"/>
      <c r="P22" s="1"/>
    </row>
    <row r="23" spans="1:16" ht="18.75">
      <c r="A23" s="33">
        <v>42552</v>
      </c>
      <c r="B23" s="26"/>
      <c r="C23" s="21"/>
      <c r="D23" s="36">
        <f t="shared" si="0"/>
      </c>
      <c r="E23" s="22"/>
      <c r="F23" s="29"/>
      <c r="G23" s="2"/>
      <c r="H23" s="2"/>
      <c r="I23" s="2"/>
      <c r="K23" s="4"/>
      <c r="M23" s="1"/>
      <c r="N23" s="1"/>
      <c r="O23" s="1"/>
      <c r="P23" s="1"/>
    </row>
    <row r="24" spans="1:16" ht="18.75">
      <c r="A24" s="33">
        <v>42552</v>
      </c>
      <c r="B24" s="26"/>
      <c r="C24" s="21"/>
      <c r="D24" s="36">
        <f t="shared" si="0"/>
      </c>
      <c r="E24" s="22"/>
      <c r="F24" s="29"/>
      <c r="G24" s="2"/>
      <c r="H24" s="2"/>
      <c r="I24" s="2"/>
      <c r="K24" s="4"/>
      <c r="M24" s="1"/>
      <c r="N24" s="1"/>
      <c r="O24" s="1"/>
      <c r="P24" s="1"/>
    </row>
    <row r="25" spans="1:16" ht="18.75">
      <c r="A25" s="33">
        <v>42552</v>
      </c>
      <c r="B25" s="26"/>
      <c r="C25" s="21"/>
      <c r="D25" s="36">
        <f t="shared" si="0"/>
      </c>
      <c r="E25" s="22"/>
      <c r="F25" s="29"/>
      <c r="G25" s="2"/>
      <c r="H25" s="2"/>
      <c r="I25" s="2"/>
      <c r="K25" s="4"/>
      <c r="M25" s="1"/>
      <c r="N25" s="1"/>
      <c r="O25" s="1"/>
      <c r="P25" s="1"/>
    </row>
    <row r="26" spans="1:16" ht="18.75">
      <c r="A26" s="33">
        <v>42552</v>
      </c>
      <c r="B26" s="26"/>
      <c r="C26" s="21"/>
      <c r="D26" s="36">
        <f t="shared" si="0"/>
      </c>
      <c r="E26" s="22"/>
      <c r="F26" s="29"/>
      <c r="G26" s="2"/>
      <c r="H26" s="2"/>
      <c r="I26" s="2"/>
      <c r="K26" s="4"/>
      <c r="M26" s="1"/>
      <c r="N26" s="1"/>
      <c r="O26" s="1"/>
      <c r="P26" s="1"/>
    </row>
    <row r="27" spans="1:16" ht="18.75">
      <c r="A27" s="33">
        <v>42552</v>
      </c>
      <c r="B27" s="26"/>
      <c r="C27" s="21"/>
      <c r="D27" s="36">
        <f t="shared" si="0"/>
      </c>
      <c r="E27" s="22"/>
      <c r="F27" s="29"/>
      <c r="G27" s="2"/>
      <c r="H27" s="2"/>
      <c r="I27" s="2"/>
      <c r="K27" s="4"/>
      <c r="M27" s="1"/>
      <c r="N27" s="1"/>
      <c r="O27" s="1"/>
      <c r="P27" s="1"/>
    </row>
    <row r="28" spans="1:16" ht="18.75">
      <c r="A28" s="33">
        <v>42552</v>
      </c>
      <c r="B28" s="26"/>
      <c r="C28" s="21"/>
      <c r="D28" s="36">
        <f t="shared" si="0"/>
      </c>
      <c r="E28" s="22"/>
      <c r="F28" s="29"/>
      <c r="G28" s="2"/>
      <c r="H28" s="2"/>
      <c r="I28" s="2"/>
      <c r="K28" s="4"/>
      <c r="M28" s="1"/>
      <c r="N28" s="1"/>
      <c r="O28" s="1"/>
      <c r="P28" s="1"/>
    </row>
    <row r="29" spans="1:16" ht="18.75">
      <c r="A29" s="33">
        <v>42552</v>
      </c>
      <c r="B29" s="27"/>
      <c r="C29" s="23"/>
      <c r="D29" s="36">
        <f t="shared" si="0"/>
      </c>
      <c r="E29" s="24"/>
      <c r="F29" s="30"/>
      <c r="G29" s="2"/>
      <c r="H29" s="2"/>
      <c r="I29" s="2"/>
      <c r="K29" s="4"/>
      <c r="M29" s="1"/>
      <c r="N29" s="1"/>
      <c r="O29" s="1"/>
      <c r="P29" s="1"/>
    </row>
    <row r="30" spans="1:16" ht="19.5" thickBot="1">
      <c r="A30" s="8"/>
      <c r="B30" s="5"/>
      <c r="C30" s="7"/>
      <c r="D30" s="31">
        <f>SUM(D8:D29)</f>
        <v>0</v>
      </c>
      <c r="E30" s="31">
        <f>SUM(E8:E29)</f>
        <v>0</v>
      </c>
      <c r="F30" s="9"/>
      <c r="G30" s="2"/>
      <c r="H30" s="2"/>
      <c r="I30" s="2"/>
      <c r="J30" s="3"/>
      <c r="K30" s="4"/>
      <c r="L30" s="1"/>
      <c r="M30" s="1"/>
      <c r="N30" s="1"/>
      <c r="O30" s="1"/>
      <c r="P30" s="1"/>
    </row>
    <row r="31" spans="1:6" ht="15.75" thickTop="1">
      <c r="A31" s="10"/>
      <c r="B31" s="6"/>
      <c r="C31" s="6"/>
      <c r="D31" s="6"/>
      <c r="E31" s="6"/>
      <c r="F31" s="9"/>
    </row>
    <row r="32" spans="1:6" ht="15.75" thickBot="1">
      <c r="A32" s="10"/>
      <c r="B32" s="6"/>
      <c r="C32" s="6" t="s">
        <v>3</v>
      </c>
      <c r="D32" s="6"/>
      <c r="E32" s="32">
        <f>SUM(D30:E30)</f>
        <v>0</v>
      </c>
      <c r="F32" s="9"/>
    </row>
    <row r="33" spans="1:6" ht="15.75" thickTop="1">
      <c r="A33" s="11"/>
      <c r="B33" s="12"/>
      <c r="C33" s="12"/>
      <c r="D33" s="12"/>
      <c r="E33" s="12"/>
      <c r="F33" s="13"/>
    </row>
  </sheetData>
  <sheetProtection password="D8EF" sheet="1" selectLockedCells="1"/>
  <mergeCells count="1">
    <mergeCell ref="A6:E6"/>
  </mergeCells>
  <dataValidations count="3">
    <dataValidation type="decimal" allowBlank="1" showErrorMessage="1" errorTitle="Round trip distance in kilometer" error="Please enter kilometers travelled for round trip " sqref="C8 C10:C29">
      <formula1>0.1</formula1>
      <formula2>9999999999999</formula2>
    </dataValidation>
    <dataValidation type="decimal" allowBlank="1" showErrorMessage="1" errorTitle="Toll" error="Please enter Toll amount" sqref="E8:E29">
      <formula1>0.1</formula1>
      <formula2>9999999999999</formula2>
    </dataValidation>
    <dataValidation type="date" allowBlank="1" errorTitle="Date of Travel" error="Please enter Date of Travel" sqref="A8:A29">
      <formula1>36526</formula1>
      <formula2>2958465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D8" sqref="D8"/>
    </sheetView>
  </sheetViews>
  <sheetFormatPr defaultColWidth="8.8515625" defaultRowHeight="15"/>
  <cols>
    <col min="1" max="1" width="14.421875" style="0" customWidth="1"/>
    <col min="2" max="2" width="31.140625" style="0" customWidth="1"/>
    <col min="3" max="3" width="12.140625" style="0" customWidth="1"/>
    <col min="4" max="4" width="18.28125" style="0" customWidth="1"/>
    <col min="5" max="5" width="20.7109375" style="0" bestFit="1" customWidth="1"/>
    <col min="6" max="6" width="64.421875" style="0" customWidth="1"/>
  </cols>
  <sheetData>
    <row r="1" spans="1:6" ht="24">
      <c r="A1" s="44" t="s">
        <v>7</v>
      </c>
      <c r="B1" s="41"/>
      <c r="C1" s="40"/>
      <c r="D1" s="40"/>
      <c r="E1" s="40"/>
      <c r="F1" s="40"/>
    </row>
    <row r="2" ht="15">
      <c r="A2" t="s">
        <v>8</v>
      </c>
    </row>
    <row r="3" spans="1:6" ht="15">
      <c r="A3" s="42">
        <v>1</v>
      </c>
      <c r="B3" s="42" t="s">
        <v>9</v>
      </c>
      <c r="C3" s="42"/>
      <c r="D3" s="42"/>
      <c r="E3" s="42"/>
      <c r="F3" s="42"/>
    </row>
    <row r="4" spans="1:6" ht="19.5" customHeight="1">
      <c r="A4" s="42">
        <v>2</v>
      </c>
      <c r="B4" s="42" t="s">
        <v>10</v>
      </c>
      <c r="C4" s="43"/>
      <c r="D4" s="43"/>
      <c r="E4" s="43"/>
      <c r="F4" s="43"/>
    </row>
    <row r="5" spans="1:6" ht="19.5" customHeight="1">
      <c r="A5" s="43">
        <v>3</v>
      </c>
      <c r="B5" s="42" t="s">
        <v>12</v>
      </c>
      <c r="C5" s="43"/>
      <c r="D5" s="43"/>
      <c r="E5" s="43"/>
      <c r="F5" s="43"/>
    </row>
    <row r="6" spans="1:6" ht="24">
      <c r="A6" s="48" t="s">
        <v>6</v>
      </c>
      <c r="B6" s="49"/>
      <c r="C6" s="49"/>
      <c r="D6" s="49"/>
      <c r="E6" s="50"/>
      <c r="F6" s="35"/>
    </row>
    <row r="7" spans="1:9" ht="105.75">
      <c r="A7" s="14" t="s">
        <v>5</v>
      </c>
      <c r="B7" s="15" t="s">
        <v>0</v>
      </c>
      <c r="C7" s="16" t="s">
        <v>2</v>
      </c>
      <c r="D7" s="39" t="s">
        <v>11</v>
      </c>
      <c r="E7" s="17" t="s">
        <v>4</v>
      </c>
      <c r="F7" s="18" t="s">
        <v>1</v>
      </c>
      <c r="G7" s="1"/>
      <c r="H7" s="1"/>
      <c r="I7" s="1"/>
    </row>
    <row r="8" spans="1:9" ht="18.75">
      <c r="A8" s="38">
        <v>42568</v>
      </c>
      <c r="B8" s="25" t="s">
        <v>13</v>
      </c>
      <c r="C8" s="45">
        <v>231</v>
      </c>
      <c r="D8" s="36">
        <f>IF(A8="","Travel Date required",IF(A8&gt;DATE(2016,6,30),IF(C8=0,"",IF(C8&lt;=100,"Trip must be over 100km",((C8-100)*0.2)))))</f>
        <v>26.200000000000003</v>
      </c>
      <c r="E8" s="20">
        <v>25</v>
      </c>
      <c r="F8" s="28" t="s">
        <v>14</v>
      </c>
      <c r="G8" s="1"/>
      <c r="H8" s="1"/>
      <c r="I8" s="1"/>
    </row>
    <row r="9" spans="1:16" ht="18.75">
      <c r="A9" s="33">
        <v>42600</v>
      </c>
      <c r="B9" s="37" t="s">
        <v>16</v>
      </c>
      <c r="C9" s="46">
        <v>200</v>
      </c>
      <c r="D9" s="36">
        <f aca="true" t="shared" si="0" ref="D9:D29">IF(A9="","Travel Date required",IF(A9&gt;DATE(2016,6,30),IF(C9=0,"",IF(C9&lt;=100,"Trip must be over 100km",((C9-100)*0.2)))))</f>
        <v>20</v>
      </c>
      <c r="E9" s="22"/>
      <c r="F9" s="29" t="s">
        <v>17</v>
      </c>
      <c r="G9" s="2"/>
      <c r="H9" s="2"/>
      <c r="I9" s="2"/>
      <c r="K9" s="4"/>
      <c r="M9" s="1"/>
      <c r="N9" s="1"/>
      <c r="O9" s="1"/>
      <c r="P9" s="1"/>
    </row>
    <row r="10" spans="1:16" ht="18.75">
      <c r="A10" s="34">
        <v>42632</v>
      </c>
      <c r="B10" s="37" t="s">
        <v>15</v>
      </c>
      <c r="C10" s="46">
        <v>560</v>
      </c>
      <c r="D10" s="36">
        <f t="shared" si="0"/>
        <v>92</v>
      </c>
      <c r="E10" s="22"/>
      <c r="F10" s="29" t="s">
        <v>18</v>
      </c>
      <c r="G10" s="2"/>
      <c r="H10" s="2"/>
      <c r="I10" s="2"/>
      <c r="K10" s="4"/>
      <c r="M10" s="1"/>
      <c r="N10" s="1"/>
      <c r="O10" s="1"/>
      <c r="P10" s="1"/>
    </row>
    <row r="11" spans="1:16" ht="18.75">
      <c r="A11" s="34">
        <v>42634</v>
      </c>
      <c r="B11" s="26" t="s">
        <v>19</v>
      </c>
      <c r="C11" s="46">
        <v>80</v>
      </c>
      <c r="D11" s="36" t="str">
        <f t="shared" si="0"/>
        <v>Trip must be over 100km</v>
      </c>
      <c r="E11" s="22"/>
      <c r="F11" s="29" t="s">
        <v>17</v>
      </c>
      <c r="G11" s="2"/>
      <c r="H11" s="2"/>
      <c r="I11" s="2"/>
      <c r="K11" s="4"/>
      <c r="M11" s="1"/>
      <c r="N11" s="1"/>
      <c r="O11" s="1"/>
      <c r="P11" s="1"/>
    </row>
    <row r="12" spans="1:16" ht="18.75">
      <c r="A12" s="34">
        <v>42552</v>
      </c>
      <c r="B12" s="26"/>
      <c r="C12" s="46"/>
      <c r="D12" s="36">
        <f t="shared" si="0"/>
      </c>
      <c r="E12" s="22"/>
      <c r="F12" s="29"/>
      <c r="G12" s="2"/>
      <c r="H12" s="2"/>
      <c r="I12" s="2"/>
      <c r="K12" s="4"/>
      <c r="M12" s="1"/>
      <c r="N12" s="1"/>
      <c r="O12" s="1"/>
      <c r="P12" s="1"/>
    </row>
    <row r="13" spans="1:16" ht="19.5" customHeight="1">
      <c r="A13" s="34">
        <v>42552</v>
      </c>
      <c r="B13" s="26"/>
      <c r="C13" s="46"/>
      <c r="D13" s="36">
        <f t="shared" si="0"/>
      </c>
      <c r="E13" s="22"/>
      <c r="F13" s="29"/>
      <c r="G13" s="2"/>
      <c r="H13" s="2"/>
      <c r="I13" s="2"/>
      <c r="K13" s="4"/>
      <c r="M13" s="1"/>
      <c r="N13" s="1"/>
      <c r="O13" s="1"/>
      <c r="P13" s="1"/>
    </row>
    <row r="14" spans="1:16" ht="19.5" customHeight="1">
      <c r="A14" s="34">
        <v>42552</v>
      </c>
      <c r="B14" s="26"/>
      <c r="C14" s="46"/>
      <c r="D14" s="36">
        <f t="shared" si="0"/>
      </c>
      <c r="E14" s="22"/>
      <c r="F14" s="29"/>
      <c r="G14" s="2"/>
      <c r="H14" s="2"/>
      <c r="I14" s="2"/>
      <c r="K14" s="4"/>
      <c r="M14" s="1"/>
      <c r="N14" s="1"/>
      <c r="O14" s="1"/>
      <c r="P14" s="1"/>
    </row>
    <row r="15" spans="1:16" ht="18.75">
      <c r="A15" s="34">
        <v>42552</v>
      </c>
      <c r="B15" s="26"/>
      <c r="C15" s="46"/>
      <c r="D15" s="36">
        <f t="shared" si="0"/>
      </c>
      <c r="E15" s="22"/>
      <c r="F15" s="29"/>
      <c r="G15" s="2"/>
      <c r="H15" s="2"/>
      <c r="I15" s="2"/>
      <c r="K15" s="4"/>
      <c r="M15" s="1"/>
      <c r="N15" s="1"/>
      <c r="O15" s="1"/>
      <c r="P15" s="1"/>
    </row>
    <row r="16" spans="1:16" ht="18.75">
      <c r="A16" s="34">
        <v>42552</v>
      </c>
      <c r="B16" s="26"/>
      <c r="C16" s="46"/>
      <c r="D16" s="36">
        <f t="shared" si="0"/>
      </c>
      <c r="E16" s="22"/>
      <c r="F16" s="29"/>
      <c r="G16" s="2"/>
      <c r="H16" s="2"/>
      <c r="I16" s="2"/>
      <c r="K16" s="4"/>
      <c r="M16" s="1"/>
      <c r="N16" s="1"/>
      <c r="O16" s="1"/>
      <c r="P16" s="1"/>
    </row>
    <row r="17" spans="1:16" ht="18.75">
      <c r="A17" s="34">
        <v>42552</v>
      </c>
      <c r="B17" s="26"/>
      <c r="C17" s="46"/>
      <c r="D17" s="36">
        <f t="shared" si="0"/>
      </c>
      <c r="E17" s="22"/>
      <c r="F17" s="29"/>
      <c r="G17" s="2"/>
      <c r="H17" s="2"/>
      <c r="I17" s="2"/>
      <c r="K17" s="4"/>
      <c r="M17" s="1"/>
      <c r="N17" s="1"/>
      <c r="O17" s="1"/>
      <c r="P17" s="1"/>
    </row>
    <row r="18" spans="1:16" ht="18.75">
      <c r="A18" s="34">
        <v>42552</v>
      </c>
      <c r="B18" s="26"/>
      <c r="C18" s="46"/>
      <c r="D18" s="36">
        <f t="shared" si="0"/>
      </c>
      <c r="E18" s="22"/>
      <c r="F18" s="29"/>
      <c r="G18" s="2"/>
      <c r="H18" s="2"/>
      <c r="I18" s="2"/>
      <c r="K18" s="4"/>
      <c r="M18" s="1"/>
      <c r="N18" s="1"/>
      <c r="O18" s="1"/>
      <c r="P18" s="1"/>
    </row>
    <row r="19" spans="1:16" ht="18.75">
      <c r="A19" s="34">
        <v>42552</v>
      </c>
      <c r="B19" s="26"/>
      <c r="C19" s="46"/>
      <c r="D19" s="36">
        <f t="shared" si="0"/>
      </c>
      <c r="E19" s="22"/>
      <c r="F19" s="29"/>
      <c r="G19" s="2"/>
      <c r="H19" s="2"/>
      <c r="I19" s="2"/>
      <c r="K19" s="4"/>
      <c r="M19" s="1"/>
      <c r="N19" s="1"/>
      <c r="O19" s="1"/>
      <c r="P19" s="1"/>
    </row>
    <row r="20" spans="1:16" ht="18.75">
      <c r="A20" s="34">
        <v>42552</v>
      </c>
      <c r="B20" s="26"/>
      <c r="C20" s="46"/>
      <c r="D20" s="36">
        <f t="shared" si="0"/>
      </c>
      <c r="E20" s="22"/>
      <c r="F20" s="29"/>
      <c r="G20" s="2"/>
      <c r="H20" s="2"/>
      <c r="I20" s="2"/>
      <c r="K20" s="4"/>
      <c r="M20" s="1"/>
      <c r="N20" s="1"/>
      <c r="O20" s="1"/>
      <c r="P20" s="1"/>
    </row>
    <row r="21" spans="1:16" ht="18.75">
      <c r="A21" s="34">
        <v>42552</v>
      </c>
      <c r="B21" s="26"/>
      <c r="C21" s="46"/>
      <c r="D21" s="36">
        <f t="shared" si="0"/>
      </c>
      <c r="E21" s="22"/>
      <c r="F21" s="29"/>
      <c r="G21" s="2"/>
      <c r="H21" s="2"/>
      <c r="I21" s="2"/>
      <c r="K21" s="4"/>
      <c r="M21" s="1"/>
      <c r="N21" s="1"/>
      <c r="O21" s="1"/>
      <c r="P21" s="1"/>
    </row>
    <row r="22" spans="1:16" ht="18.75">
      <c r="A22" s="34">
        <v>42552</v>
      </c>
      <c r="B22" s="26"/>
      <c r="C22" s="46"/>
      <c r="D22" s="36">
        <f t="shared" si="0"/>
      </c>
      <c r="E22" s="22"/>
      <c r="F22" s="29"/>
      <c r="G22" s="2"/>
      <c r="H22" s="2"/>
      <c r="I22" s="2"/>
      <c r="K22" s="4"/>
      <c r="M22" s="1"/>
      <c r="N22" s="1"/>
      <c r="O22" s="1"/>
      <c r="P22" s="1"/>
    </row>
    <row r="23" spans="1:16" ht="18.75">
      <c r="A23" s="34">
        <v>42552</v>
      </c>
      <c r="B23" s="26"/>
      <c r="C23" s="46"/>
      <c r="D23" s="36">
        <f t="shared" si="0"/>
      </c>
      <c r="E23" s="22"/>
      <c r="F23" s="29"/>
      <c r="G23" s="2"/>
      <c r="H23" s="2"/>
      <c r="I23" s="2"/>
      <c r="K23" s="4"/>
      <c r="M23" s="1"/>
      <c r="N23" s="1"/>
      <c r="O23" s="1"/>
      <c r="P23" s="1"/>
    </row>
    <row r="24" spans="1:16" ht="18.75">
      <c r="A24" s="34">
        <v>42552</v>
      </c>
      <c r="B24" s="26"/>
      <c r="C24" s="46"/>
      <c r="D24" s="36">
        <f t="shared" si="0"/>
      </c>
      <c r="E24" s="22"/>
      <c r="F24" s="29"/>
      <c r="G24" s="2"/>
      <c r="H24" s="2"/>
      <c r="I24" s="2"/>
      <c r="K24" s="4"/>
      <c r="M24" s="1"/>
      <c r="N24" s="1"/>
      <c r="O24" s="1"/>
      <c r="P24" s="1"/>
    </row>
    <row r="25" spans="1:16" ht="18.75">
      <c r="A25" s="34">
        <v>42552</v>
      </c>
      <c r="B25" s="26"/>
      <c r="C25" s="46"/>
      <c r="D25" s="36">
        <f t="shared" si="0"/>
      </c>
      <c r="E25" s="22"/>
      <c r="F25" s="29"/>
      <c r="G25" s="2"/>
      <c r="H25" s="2"/>
      <c r="I25" s="2"/>
      <c r="K25" s="4"/>
      <c r="M25" s="1"/>
      <c r="N25" s="1"/>
      <c r="O25" s="1"/>
      <c r="P25" s="1"/>
    </row>
    <row r="26" spans="1:16" ht="18.75">
      <c r="A26" s="34">
        <v>42552</v>
      </c>
      <c r="B26" s="26"/>
      <c r="C26" s="46"/>
      <c r="D26" s="36">
        <f t="shared" si="0"/>
      </c>
      <c r="E26" s="22"/>
      <c r="F26" s="29"/>
      <c r="G26" s="2"/>
      <c r="H26" s="2"/>
      <c r="I26" s="2"/>
      <c r="K26" s="4"/>
      <c r="M26" s="1"/>
      <c r="N26" s="1"/>
      <c r="O26" s="1"/>
      <c r="P26" s="1"/>
    </row>
    <row r="27" spans="1:16" ht="18.75">
      <c r="A27" s="34">
        <v>42552</v>
      </c>
      <c r="B27" s="26"/>
      <c r="C27" s="46"/>
      <c r="D27" s="36">
        <f t="shared" si="0"/>
      </c>
      <c r="E27" s="22"/>
      <c r="F27" s="29"/>
      <c r="G27" s="2"/>
      <c r="H27" s="2"/>
      <c r="I27" s="2"/>
      <c r="K27" s="4"/>
      <c r="M27" s="1"/>
      <c r="N27" s="1"/>
      <c r="O27" s="1"/>
      <c r="P27" s="1"/>
    </row>
    <row r="28" spans="1:16" ht="18.75">
      <c r="A28" s="34">
        <v>42552</v>
      </c>
      <c r="B28" s="26"/>
      <c r="C28" s="46"/>
      <c r="D28" s="36">
        <f t="shared" si="0"/>
      </c>
      <c r="E28" s="22"/>
      <c r="F28" s="29"/>
      <c r="G28" s="2"/>
      <c r="H28" s="2"/>
      <c r="I28" s="2"/>
      <c r="K28" s="4"/>
      <c r="M28" s="1"/>
      <c r="N28" s="1"/>
      <c r="O28" s="1"/>
      <c r="P28" s="1"/>
    </row>
    <row r="29" spans="1:16" ht="18.75">
      <c r="A29" s="34">
        <v>42552</v>
      </c>
      <c r="B29" s="27"/>
      <c r="C29" s="47"/>
      <c r="D29" s="36">
        <f t="shared" si="0"/>
      </c>
      <c r="E29" s="24"/>
      <c r="F29" s="30"/>
      <c r="G29" s="2"/>
      <c r="H29" s="2"/>
      <c r="I29" s="2"/>
      <c r="K29" s="4"/>
      <c r="M29" s="1"/>
      <c r="N29" s="1"/>
      <c r="O29" s="1"/>
      <c r="P29" s="1"/>
    </row>
    <row r="30" spans="1:16" ht="19.5" thickBot="1">
      <c r="A30" s="8"/>
      <c r="B30" s="5"/>
      <c r="C30" s="7"/>
      <c r="D30" s="31">
        <f>SUM(D8:D29)</f>
        <v>138.2</v>
      </c>
      <c r="E30" s="31">
        <f>SUM(E8:E29)</f>
        <v>25</v>
      </c>
      <c r="F30" s="9"/>
      <c r="G30" s="2"/>
      <c r="H30" s="2"/>
      <c r="I30" s="2"/>
      <c r="J30" s="3"/>
      <c r="K30" s="4"/>
      <c r="L30" s="1"/>
      <c r="M30" s="1"/>
      <c r="N30" s="1"/>
      <c r="O30" s="1"/>
      <c r="P30" s="1"/>
    </row>
    <row r="31" spans="1:6" ht="15.75" thickTop="1">
      <c r="A31" s="10"/>
      <c r="B31" s="6"/>
      <c r="C31" s="6"/>
      <c r="D31" s="6"/>
      <c r="E31" s="6"/>
      <c r="F31" s="9"/>
    </row>
    <row r="32" spans="1:6" ht="15.75" thickBot="1">
      <c r="A32" s="10"/>
      <c r="B32" s="6"/>
      <c r="C32" s="6" t="s">
        <v>3</v>
      </c>
      <c r="D32" s="6"/>
      <c r="E32" s="32">
        <f>SUM(D30:E30)</f>
        <v>163.2</v>
      </c>
      <c r="F32" s="9"/>
    </row>
    <row r="33" spans="1:6" ht="15.75" thickTop="1">
      <c r="A33" s="11"/>
      <c r="B33" s="12"/>
      <c r="C33" s="12"/>
      <c r="D33" s="12"/>
      <c r="E33" s="12"/>
      <c r="F33" s="13"/>
    </row>
  </sheetData>
  <sheetProtection/>
  <mergeCells count="1">
    <mergeCell ref="A6:E6"/>
  </mergeCells>
  <dataValidations count="3">
    <dataValidation type="date" allowBlank="1" errorTitle="Date of Travel" error="Please enter Date of Travel" sqref="A8:A29">
      <formula1>36526</formula1>
      <formula2>2958465</formula2>
    </dataValidation>
    <dataValidation type="decimal" allowBlank="1" showErrorMessage="1" errorTitle="Toll" error="Please enter Toll amount" sqref="E8:E29">
      <formula1>0.1</formula1>
      <formula2>9999999999999</formula2>
    </dataValidation>
    <dataValidation type="decimal" allowBlank="1" showErrorMessage="1" errorTitle="Round trip distance in kilometer" error="Please enter kilometers travelled for round trip " sqref="C8 C10:C29">
      <formula1>0.1</formula1>
      <formula2>9999999999999</formula2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Bob Kirchner</cp:lastModifiedBy>
  <cp:lastPrinted>2016-06-08T02:25:42Z</cp:lastPrinted>
  <dcterms:created xsi:type="dcterms:W3CDTF">2010-09-03T09:55:42Z</dcterms:created>
  <dcterms:modified xsi:type="dcterms:W3CDTF">2016-07-10T14:14:04Z</dcterms:modified>
  <cp:category/>
  <cp:version/>
  <cp:contentType/>
  <cp:contentStatus/>
</cp:coreProperties>
</file>